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200\공유폴더\4김예원대리\공모전관련\공모전신청서모음\"/>
    </mc:Choice>
  </mc:AlternateContent>
  <bookViews>
    <workbookView xWindow="0" yWindow="0" windowWidth="28800" windowHeight="12390"/>
  </bookViews>
  <sheets>
    <sheet name="Sheet1" sheetId="1" r:id="rId1"/>
  </sheets>
  <definedNames>
    <definedName name="_xlnm.Print_Area" localSheetId="0">Sheet1!$A$25:$H$69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 l="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D37" i="1"/>
  <c r="B37" i="1"/>
  <c r="F37" i="1" l="1"/>
</calcChain>
</file>

<file path=xl/sharedStrings.xml><?xml version="1.0" encoding="utf-8"?>
<sst xmlns="http://schemas.openxmlformats.org/spreadsheetml/2006/main" count="104" uniqueCount="101">
  <si>
    <t>헤어</t>
    <phoneticPr fontId="1" type="noConversion"/>
  </si>
  <si>
    <t>베이직업스타일</t>
    <phoneticPr fontId="1" type="noConversion"/>
  </si>
  <si>
    <t>창작업스타일</t>
    <phoneticPr fontId="1" type="noConversion"/>
  </si>
  <si>
    <t>웨딩업스타일</t>
    <phoneticPr fontId="1" type="noConversion"/>
  </si>
  <si>
    <t>파티업스타일</t>
    <phoneticPr fontId="1" type="noConversion"/>
  </si>
  <si>
    <t>살롱아트</t>
    <phoneticPr fontId="1" type="noConversion"/>
  </si>
  <si>
    <t>팔/다리관리</t>
    <phoneticPr fontId="1" type="noConversion"/>
  </si>
  <si>
    <t>바디페인팅</t>
    <phoneticPr fontId="1" type="noConversion"/>
  </si>
  <si>
    <t>1종목</t>
    <phoneticPr fontId="1" type="noConversion"/>
  </si>
  <si>
    <t>3종목</t>
    <phoneticPr fontId="1" type="noConversion"/>
  </si>
  <si>
    <t>단체명</t>
    <phoneticPr fontId="1" type="noConversion"/>
  </si>
  <si>
    <t>ex)한국업스타일전문가협회(강남캠퍼스)</t>
    <phoneticPr fontId="1" type="noConversion"/>
  </si>
  <si>
    <t>단체연락처(유선)</t>
    <phoneticPr fontId="1" type="noConversion"/>
  </si>
  <si>
    <t>담당자1</t>
    <phoneticPr fontId="1" type="noConversion"/>
  </si>
  <si>
    <t>성명</t>
    <phoneticPr fontId="1" type="noConversion"/>
  </si>
  <si>
    <t>담당부분</t>
    <phoneticPr fontId="1" type="noConversion"/>
  </si>
  <si>
    <t>담당자2</t>
  </si>
  <si>
    <t>연락처(휴대폰번호)</t>
    <phoneticPr fontId="1" type="noConversion"/>
  </si>
  <si>
    <t>대회 진행후 시상품 받을 주소</t>
    <phoneticPr fontId="1" type="noConversion"/>
  </si>
  <si>
    <t>이름</t>
    <phoneticPr fontId="1" type="noConversion"/>
  </si>
  <si>
    <t>학생부/일반부</t>
    <phoneticPr fontId="1" type="noConversion"/>
  </si>
  <si>
    <t>연락처(정확히기재)</t>
    <phoneticPr fontId="1" type="noConversion"/>
  </si>
  <si>
    <t>종목1</t>
    <phoneticPr fontId="1" type="noConversion"/>
  </si>
  <si>
    <t>종목2</t>
    <phoneticPr fontId="1" type="noConversion"/>
  </si>
  <si>
    <t>종목3</t>
    <phoneticPr fontId="1" type="noConversion"/>
  </si>
  <si>
    <t>홍길동</t>
    <phoneticPr fontId="1" type="noConversion"/>
  </si>
  <si>
    <t>010-0000-0000</t>
    <phoneticPr fontId="1" type="noConversion"/>
  </si>
  <si>
    <t>총 신청 명수</t>
    <phoneticPr fontId="1" type="noConversion"/>
  </si>
  <si>
    <t>총 신청 종목 수</t>
    <phoneticPr fontId="1" type="noConversion"/>
  </si>
  <si>
    <t>총 신청금액</t>
    <phoneticPr fontId="1" type="noConversion"/>
  </si>
  <si>
    <t>신청날짜</t>
    <phoneticPr fontId="1" type="noConversion"/>
  </si>
  <si>
    <t>변동횟수(총)</t>
    <phoneticPr fontId="1" type="noConversion"/>
  </si>
  <si>
    <t>비고사항</t>
    <phoneticPr fontId="1" type="noConversion"/>
  </si>
  <si>
    <t>1차</t>
    <phoneticPr fontId="1" type="noConversion"/>
  </si>
  <si>
    <t>02-3442-4050</t>
    <phoneticPr fontId="1" type="noConversion"/>
  </si>
  <si>
    <t>금액(자동)</t>
    <phoneticPr fontId="1" type="noConversion"/>
  </si>
  <si>
    <t>학생부</t>
    <phoneticPr fontId="1" type="noConversion"/>
  </si>
  <si>
    <t>입금예정일</t>
    <phoneticPr fontId="1" type="noConversion"/>
  </si>
  <si>
    <t>입금자명</t>
    <phoneticPr fontId="1" type="noConversion"/>
  </si>
  <si>
    <t>*다른 입금자명 혹은 다른 계좌로 입금시 꼭 전화주시기 바랍니다.</t>
    <phoneticPr fontId="1" type="noConversion"/>
  </si>
  <si>
    <t>*'학생부','일반부'외 다른 말을 사용할시 자동 계산이 되지 않으며, 종목란에 다른말을 기재할시 계산에 오류가 발생할 수 있습니다.
*자동계산은 편의를 위한 것으로 마지막에 한번더 확인해드립니다. 오류시 그냥 보내주셔도 됩니다.</t>
    <phoneticPr fontId="1" type="noConversion"/>
  </si>
  <si>
    <t>특별사항, 두번째 이후 보내실 경우에는 변동사항을 적어주시기 바랍니다.</t>
    <phoneticPr fontId="1" type="noConversion"/>
  </si>
  <si>
    <r>
      <t xml:space="preserve"> mozart57@hanmail.net 로 발송해주시기 바랍니다.  </t>
    </r>
    <r>
      <rPr>
        <b/>
        <sz val="16"/>
        <color theme="4"/>
        <rFont val="맑은 고딕"/>
        <family val="3"/>
        <charset val="129"/>
        <scheme val="minor"/>
      </rPr>
      <t>메일제목 : 스타킹)000아카데미(강남)접수1차</t>
    </r>
    <r>
      <rPr>
        <b/>
        <sz val="16"/>
        <color rgb="FFC00000"/>
        <rFont val="맑은 고딕"/>
        <family val="3"/>
        <charset val="129"/>
        <scheme val="minor"/>
      </rPr>
      <t xml:space="preserve">  </t>
    </r>
    <r>
      <rPr>
        <b/>
        <sz val="16"/>
        <color rgb="FFFF0000"/>
        <rFont val="맑은 고딕"/>
        <family val="3"/>
        <charset val="129"/>
        <scheme val="minor"/>
      </rPr>
      <t>**(수정시 2차3차…..)**</t>
    </r>
    <phoneticPr fontId="1" type="noConversion"/>
  </si>
  <si>
    <t>제7회 “STAR KING 월드뷰티콘테스트”  단체신청서</t>
    <phoneticPr fontId="1" type="noConversion"/>
  </si>
  <si>
    <t>금액</t>
    <phoneticPr fontId="1" type="noConversion"/>
  </si>
  <si>
    <t>2종목</t>
    <phoneticPr fontId="1" type="noConversion"/>
  </si>
  <si>
    <t>안내사항</t>
    <phoneticPr fontId="1" type="noConversion"/>
  </si>
  <si>
    <t>학생부(14~19세)</t>
    <phoneticPr fontId="1" type="noConversion"/>
  </si>
  <si>
    <t>일반부(20세이상)</t>
    <phoneticPr fontId="1" type="noConversion"/>
  </si>
  <si>
    <t>납부계좌</t>
    <phoneticPr fontId="1" type="noConversion"/>
  </si>
  <si>
    <t>1005-103-301904 우리은행  (한국업스타일전문가협회)</t>
    <phoneticPr fontId="1" type="noConversion"/>
  </si>
  <si>
    <t>필수공지사항</t>
    <phoneticPr fontId="1" type="noConversion"/>
  </si>
  <si>
    <r>
      <t xml:space="preserve">※ 전체 종목 사진제출 가능 (단, </t>
    </r>
    <r>
      <rPr>
        <b/>
        <sz val="11"/>
        <color rgb="FF9933FF"/>
        <rFont val="맑은 고딕"/>
        <family val="3"/>
        <charset val="129"/>
        <scheme val="minor"/>
      </rPr>
      <t>보라색</t>
    </r>
    <r>
      <rPr>
        <b/>
        <sz val="11"/>
        <color theme="1"/>
        <rFont val="맑은 고딕"/>
        <family val="3"/>
        <charset val="129"/>
        <scheme val="minor"/>
      </rPr>
      <t xml:space="preserve">으로 표시된 종목은 작품실물제출도 가능) 
※ 사진으로 제출 시 검정색 A3 하드보드지에 사진과 작품 설명을 함께 부착하여 협회로 발송 (!!택배비 본인부담, 배송과정에 있어 파손 및 분실 본인책임!!)
※ 작품으로 직접 제출 시 2020.06.13 해당 공모전 전시회 장소로 당일 제출만 가능 
</t>
    </r>
    <r>
      <rPr>
        <b/>
        <sz val="10"/>
        <color rgb="FFC00000"/>
        <rFont val="맑은 고딕"/>
        <family val="3"/>
        <charset val="129"/>
        <scheme val="minor"/>
      </rPr>
      <t>*** 현장에서 당일 오전 10시까지 제출하여 당일 오후 5시 직접 수거해가는 조건에서만 작품 직접 제출 가능 ***
*** 제출 방법 및 공모전에 대한 자세한 설명은 협회 홈페이지 - 팝업창 및 자료실 참고</t>
    </r>
    <phoneticPr fontId="1" type="noConversion"/>
  </si>
  <si>
    <r>
      <t xml:space="preserve">1. 신청시 종목명을 풀네임으로 정확하게 입력한다
2. 1인 중복 접수 신청 가능합니다. (출품갯수 제한 없음)
3.필히 납부계좌로 입금해주시기 바랍니다.
</t>
    </r>
    <r>
      <rPr>
        <b/>
        <sz val="9"/>
        <color rgb="FFFF0000"/>
        <rFont val="맑은 고딕"/>
        <family val="3"/>
        <charset val="129"/>
        <scheme val="minor"/>
      </rPr>
      <t>*신청서를 보내기전 한번더 확인하여 오류가 없도록 해주시기 바랍니다.                                         기재오류로 인한 오류및 문제발생시 책임지지않습니다.</t>
    </r>
    <phoneticPr fontId="1" type="noConversion"/>
  </si>
  <si>
    <t>제7회 “STAR KING 월드뷰티콘테스트”공모전 단체신청안내</t>
    <phoneticPr fontId="1" type="noConversion"/>
  </si>
  <si>
    <t>공모전 종목</t>
    <phoneticPr fontId="1" type="noConversion"/>
  </si>
  <si>
    <t>고전머리</t>
    <phoneticPr fontId="1" type="noConversion"/>
  </si>
  <si>
    <t>창작퍼머넌트</t>
    <phoneticPr fontId="1" type="noConversion"/>
  </si>
  <si>
    <t>컨슈머디자인아트</t>
    <phoneticPr fontId="1" type="noConversion"/>
  </si>
  <si>
    <t>메이크업</t>
    <phoneticPr fontId="1" type="noConversion"/>
  </si>
  <si>
    <t>시대별메이크업</t>
    <phoneticPr fontId="1" type="noConversion"/>
  </si>
  <si>
    <t>캐릭터메이크업</t>
    <phoneticPr fontId="1" type="noConversion"/>
  </si>
  <si>
    <t>웨딩메이크업</t>
    <phoneticPr fontId="1" type="noConversion"/>
  </si>
  <si>
    <t>환타지메이크업</t>
    <phoneticPr fontId="1" type="noConversion"/>
  </si>
  <si>
    <t>특수분장</t>
    <phoneticPr fontId="1" type="noConversion"/>
  </si>
  <si>
    <t>아트웨딩메이크업</t>
    <phoneticPr fontId="1" type="noConversion"/>
  </si>
  <si>
    <t>바디아트(토르소)</t>
    <phoneticPr fontId="1" type="noConversion"/>
  </si>
  <si>
    <t>아트마스크</t>
    <phoneticPr fontId="1" type="noConversion"/>
  </si>
  <si>
    <t>3D일러스트</t>
    <phoneticPr fontId="1" type="noConversion"/>
  </si>
  <si>
    <t>네일</t>
    <phoneticPr fontId="1" type="noConversion"/>
  </si>
  <si>
    <t>프렌치</t>
    <phoneticPr fontId="1" type="noConversion"/>
  </si>
  <si>
    <t>딥프렌치</t>
    <phoneticPr fontId="1" type="noConversion"/>
  </si>
  <si>
    <t>그라데이션</t>
    <phoneticPr fontId="1" type="noConversion"/>
  </si>
  <si>
    <t>마블</t>
    <phoneticPr fontId="1" type="noConversion"/>
  </si>
  <si>
    <t>살롱아트</t>
    <phoneticPr fontId="1" type="noConversion"/>
  </si>
  <si>
    <t>크리에이티브아트</t>
    <phoneticPr fontId="1" type="noConversion"/>
  </si>
  <si>
    <t>기초커트</t>
    <phoneticPr fontId="1" type="noConversion"/>
  </si>
  <si>
    <t>기초퍼머넌트</t>
    <phoneticPr fontId="1" type="noConversion"/>
  </si>
  <si>
    <t>창작디자인커트</t>
    <phoneticPr fontId="1" type="noConversion"/>
  </si>
  <si>
    <t>세미퍼머넌트(반영구)</t>
    <phoneticPr fontId="1" type="noConversion"/>
  </si>
  <si>
    <t>머신기법</t>
    <phoneticPr fontId="1" type="noConversion"/>
  </si>
  <si>
    <t>엠보기법</t>
    <phoneticPr fontId="1" type="noConversion"/>
  </si>
  <si>
    <t>프로마스터/콤보기법</t>
    <phoneticPr fontId="1" type="noConversion"/>
  </si>
  <si>
    <t>속눈썹</t>
    <phoneticPr fontId="1" type="noConversion"/>
  </si>
  <si>
    <t>속눈썹아트</t>
    <phoneticPr fontId="1" type="noConversion"/>
  </si>
  <si>
    <t>크리에이티브볼륨</t>
    <phoneticPr fontId="1" type="noConversion"/>
  </si>
  <si>
    <t>뷰티스타일리스트</t>
    <phoneticPr fontId="1" type="noConversion"/>
  </si>
  <si>
    <t>패션아트</t>
    <phoneticPr fontId="1" type="noConversion"/>
  </si>
  <si>
    <t>퍼스너컬러</t>
    <phoneticPr fontId="1" type="noConversion"/>
  </si>
  <si>
    <t>초상화전</t>
    <phoneticPr fontId="1" type="noConversion"/>
  </si>
  <si>
    <t>참가서약서</t>
    <phoneticPr fontId="1" type="noConversion"/>
  </si>
  <si>
    <t xml:space="preserve">    1. 1인당 종목갯수 제한 없이 출전 가능/복수 지원 가능, 모든 종목은 5인이상 접수시 개설됨, 신청종목 정확히 기재할 것 (대회 10일전부터 종목 변경 불가)
    2. 신청서 작성 오류로 발생된 착오에 대해 시행기관은 책임지지 않음, 기재미비로 잔류되는 상장 등은 6개월까지 보관(이후 폐기처분됨)
    3. 원서 기재사실이 허위일 경우 수상 취소되며 추후 2년간 접수불가
    4. 접수서류는 반환되지 않으며 참가비는 4월 18일 ~ 5월 15일 : 100% 환불 가능.  5월 16일~ 6월 1일 : 50% 환불 가능,  제품 출품 이후로는 환불 불가 </t>
    <phoneticPr fontId="1" type="noConversion"/>
  </si>
  <si>
    <r>
      <t xml:space="preserve">상기 </t>
    </r>
    <r>
      <rPr>
        <b/>
        <sz val="16"/>
        <color rgb="FF00B0F0"/>
        <rFont val="맑은 고딕"/>
        <family val="3"/>
        <charset val="129"/>
        <scheme val="minor"/>
      </rPr>
      <t>홍길동</t>
    </r>
    <r>
      <rPr>
        <sz val="11"/>
        <color theme="1"/>
        <rFont val="맑은 고딕"/>
        <family val="2"/>
        <charset val="129"/>
        <scheme val="minor"/>
      </rPr>
      <t xml:space="preserve"> 본인은 제7회 “STAR KING” 월드뷰티콘테스트 공모전에 참가하고자 신청서를 제출합니다.
신청서의 기재내용이 사실과 달라 자격기준에 부적합하여 수상여부가 취소되더라도 이의를 제기 하지 않겠으며, 참가자 필수 확인사항에 동의함을 서약합니다</t>
    </r>
    <phoneticPr fontId="1" type="noConversion"/>
  </si>
  <si>
    <t>작품제출방법(필수체크)</t>
    <phoneticPr fontId="1" type="noConversion"/>
  </si>
  <si>
    <t>□ 사진으로작품제출 / □ 작품실물제출</t>
    <phoneticPr fontId="1" type="noConversion"/>
  </si>
  <si>
    <t>제출방법</t>
    <phoneticPr fontId="1" type="noConversion"/>
  </si>
  <si>
    <t>□ 사진제출 /
□ 작품실물제출</t>
    <phoneticPr fontId="1" type="noConversion"/>
  </si>
  <si>
    <r>
      <t xml:space="preserve">상기 "  </t>
    </r>
    <r>
      <rPr>
        <b/>
        <sz val="11"/>
        <color rgb="FFFF0000"/>
        <rFont val="맑은 고딕"/>
        <family val="3"/>
        <charset val="129"/>
        <scheme val="minor"/>
      </rPr>
      <t>한국업스타일전문가협회(강남캠퍼스)</t>
    </r>
    <r>
      <rPr>
        <b/>
        <sz val="11"/>
        <color theme="1"/>
        <rFont val="맑은 고딕"/>
        <family val="3"/>
        <charset val="129"/>
        <scheme val="minor"/>
      </rPr>
      <t xml:space="preserve">  "은  “STAR KING” 뷰티콘테스트 공모전에 참가하고자 신청서를 제출합니다.
신청서의 기재내용이 사실과 달라 자격기준에 부적합하여 수상여부가 취소되더라도 이의를 제기 하지 않겠으며, 참가자 필수 확인사항에 동의함을 서약합니다
이 신청서를 제출하는 담당자는 위 사실을 참가자들에게 고지하였음을 확인합니다.</t>
    </r>
    <phoneticPr fontId="1" type="noConversion"/>
  </si>
  <si>
    <t>방송스타일링마스터</t>
    <phoneticPr fontId="1" type="noConversion"/>
  </si>
  <si>
    <t>피부</t>
    <phoneticPr fontId="1" type="noConversion"/>
  </si>
  <si>
    <t>석고마스크</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</si>
</sst>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
  </numFmts>
  <fonts count="21" x14ac:knownFonts="1">
    <font>
      <sz val="11"/>
      <color theme="1"/>
      <name val="맑은 고딕"/>
      <family val="2"/>
      <charset val="129"/>
      <scheme val="minor"/>
    </font>
    <font>
      <sz val="8"/>
      <name val="맑은 고딕"/>
      <family val="2"/>
      <charset val="129"/>
      <scheme val="minor"/>
    </font>
    <font>
      <b/>
      <sz val="20"/>
      <color rgb="FF7030A0"/>
      <name val="맑은 고딕"/>
      <family val="3"/>
      <charset val="129"/>
      <scheme val="minor"/>
    </font>
    <font>
      <sz val="16"/>
      <color rgb="FF7030A0"/>
      <name val="Adobe 고딕 Std B"/>
      <family val="2"/>
      <charset val="129"/>
    </font>
    <font>
      <b/>
      <sz val="11"/>
      <color theme="1"/>
      <name val="맑은 고딕"/>
      <family val="3"/>
      <charset val="129"/>
      <scheme val="minor"/>
    </font>
    <font>
      <sz val="14"/>
      <color theme="1"/>
      <name val="맑은 고딕"/>
      <family val="2"/>
      <charset val="129"/>
      <scheme val="minor"/>
    </font>
    <font>
      <sz val="14"/>
      <color theme="1"/>
      <name val="맑은 고딕"/>
      <family val="3"/>
      <charset val="129"/>
      <scheme val="minor"/>
    </font>
    <font>
      <b/>
      <sz val="12"/>
      <color theme="1"/>
      <name val="맑은 고딕"/>
      <family val="3"/>
      <charset val="129"/>
      <scheme val="minor"/>
    </font>
    <font>
      <b/>
      <sz val="14"/>
      <color theme="1"/>
      <name val="맑은 고딕"/>
      <family val="3"/>
      <charset val="129"/>
      <scheme val="minor"/>
    </font>
    <font>
      <b/>
      <sz val="11"/>
      <color rgb="FFFF0000"/>
      <name val="맑은 고딕"/>
      <family val="3"/>
      <charset val="129"/>
      <scheme val="minor"/>
    </font>
    <font>
      <b/>
      <sz val="10"/>
      <color rgb="FFC00000"/>
      <name val="맑은 고딕"/>
      <family val="3"/>
      <charset val="129"/>
      <scheme val="minor"/>
    </font>
    <font>
      <b/>
      <sz val="16"/>
      <color rgb="FFC00000"/>
      <name val="맑은 고딕"/>
      <family val="3"/>
      <charset val="129"/>
      <scheme val="minor"/>
    </font>
    <font>
      <b/>
      <sz val="16"/>
      <color theme="4"/>
      <name val="맑은 고딕"/>
      <family val="3"/>
      <charset val="129"/>
      <scheme val="minor"/>
    </font>
    <font>
      <b/>
      <sz val="16"/>
      <color rgb="FFFF0000"/>
      <name val="맑은 고딕"/>
      <family val="3"/>
      <charset val="129"/>
      <scheme val="minor"/>
    </font>
    <font>
      <b/>
      <sz val="20"/>
      <color rgb="FF7030A0"/>
      <name val="HY헤드라인M"/>
      <family val="1"/>
      <charset val="129"/>
    </font>
    <font>
      <b/>
      <sz val="9"/>
      <color rgb="FFFF0000"/>
      <name val="맑은 고딕"/>
      <family val="3"/>
      <charset val="129"/>
      <scheme val="minor"/>
    </font>
    <font>
      <b/>
      <sz val="11"/>
      <color rgb="FF9933FF"/>
      <name val="맑은 고딕"/>
      <family val="3"/>
      <charset val="129"/>
      <scheme val="minor"/>
    </font>
    <font>
      <sz val="14"/>
      <color theme="1"/>
      <name val="Adobe 고딕 Std B"/>
      <family val="2"/>
      <charset val="128"/>
    </font>
    <font>
      <b/>
      <sz val="16"/>
      <color rgb="FF00B0F0"/>
      <name val="맑은 고딕"/>
      <family val="3"/>
      <charset val="129"/>
      <scheme val="minor"/>
    </font>
    <font>
      <sz val="11"/>
      <color theme="1"/>
      <name val="맑은 고딕"/>
      <family val="3"/>
      <charset val="129"/>
      <scheme val="minor"/>
    </font>
    <font>
      <b/>
      <sz val="11"/>
      <name val="맑은 고딕"/>
      <family val="3"/>
      <charset val="129"/>
      <scheme val="minor"/>
    </font>
  </fonts>
  <fills count="1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BCFEC"/>
        <bgColor indexed="64"/>
      </patternFill>
    </fill>
    <fill>
      <patternFill patternType="solid">
        <fgColor rgb="FF99CCFF"/>
        <bgColor indexed="64"/>
      </patternFill>
    </fill>
    <fill>
      <patternFill patternType="solid">
        <fgColor rgb="FF99FF99"/>
        <bgColor indexed="64"/>
      </patternFill>
    </fill>
    <fill>
      <patternFill patternType="solid">
        <fgColor rgb="FFFF9933"/>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bgColor indexed="64"/>
      </patternFill>
    </fill>
    <fill>
      <patternFill patternType="solid">
        <fgColor theme="2"/>
        <bgColor indexed="64"/>
      </patternFill>
    </fill>
    <fill>
      <patternFill patternType="solid">
        <fgColor rgb="FFFFCC99"/>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133">
    <xf numFmtId="0" fontId="0" fillId="0" borderId="0" xfId="0">
      <alignment vertical="center"/>
    </xf>
    <xf numFmtId="0" fontId="0" fillId="0" borderId="0" xfId="0" applyBorder="1">
      <alignment vertical="center"/>
    </xf>
    <xf numFmtId="0" fontId="0" fillId="0" borderId="11" xfId="0" applyBorder="1">
      <alignment vertical="center"/>
    </xf>
    <xf numFmtId="0" fontId="0" fillId="0" borderId="13" xfId="0" applyBorder="1">
      <alignment vertical="center"/>
    </xf>
    <xf numFmtId="0" fontId="4" fillId="0" borderId="21" xfId="0" applyFont="1" applyBorder="1">
      <alignment vertical="center"/>
    </xf>
    <xf numFmtId="0" fontId="4" fillId="6" borderId="20" xfId="0" applyFont="1" applyFill="1" applyBorder="1" applyAlignment="1">
      <alignment horizontal="center" vertical="center"/>
    </xf>
    <xf numFmtId="0" fontId="4" fillId="7" borderId="20" xfId="0" applyFont="1" applyFill="1" applyBorder="1" applyAlignment="1">
      <alignment horizontal="center" vertical="center"/>
    </xf>
    <xf numFmtId="0" fontId="4" fillId="4" borderId="20" xfId="0" applyFont="1" applyFill="1" applyBorder="1" applyAlignment="1">
      <alignment horizontal="center" vertical="center"/>
    </xf>
    <xf numFmtId="0" fontId="4" fillId="0" borderId="18" xfId="0" applyFont="1" applyBorder="1">
      <alignment vertical="center"/>
    </xf>
    <xf numFmtId="0" fontId="4" fillId="0" borderId="15" xfId="0" applyFont="1" applyBorder="1">
      <alignment vertical="center"/>
    </xf>
    <xf numFmtId="0" fontId="0" fillId="0" borderId="0" xfId="0"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6" fillId="0" borderId="0" xfId="0" applyFont="1">
      <alignment vertical="center"/>
    </xf>
    <xf numFmtId="0" fontId="0" fillId="0" borderId="24" xfId="0" applyBorder="1">
      <alignment vertical="center"/>
    </xf>
    <xf numFmtId="0" fontId="0" fillId="0" borderId="25" xfId="0" applyBorder="1">
      <alignment vertical="center"/>
    </xf>
    <xf numFmtId="0" fontId="0" fillId="0" borderId="28" xfId="0" applyBorder="1" applyAlignment="1">
      <alignment vertical="center"/>
    </xf>
    <xf numFmtId="0" fontId="0" fillId="0" borderId="29" xfId="0" applyBorder="1" applyAlignment="1">
      <alignment vertical="center"/>
    </xf>
    <xf numFmtId="0" fontId="0" fillId="0" borderId="28" xfId="0" applyBorder="1">
      <alignment vertical="center"/>
    </xf>
    <xf numFmtId="0" fontId="0" fillId="0" borderId="29" xfId="0" applyBorder="1">
      <alignment vertical="center"/>
    </xf>
    <xf numFmtId="0" fontId="8" fillId="0" borderId="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6" fillId="0" borderId="23"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Alignment="1">
      <alignment horizontal="center" vertical="center"/>
    </xf>
    <xf numFmtId="0" fontId="7" fillId="5" borderId="21" xfId="0" applyFont="1" applyFill="1" applyBorder="1" applyAlignment="1">
      <alignment horizontal="center" vertical="center"/>
    </xf>
    <xf numFmtId="0" fontId="7" fillId="5" borderId="22"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Fill="1" applyBorder="1" applyAlignment="1">
      <alignment vertical="center"/>
    </xf>
    <xf numFmtId="0" fontId="4" fillId="0" borderId="10" xfId="0" applyFont="1" applyFill="1" applyBorder="1" applyAlignment="1">
      <alignment horizontal="center" vertical="center"/>
    </xf>
    <xf numFmtId="0" fontId="8" fillId="5" borderId="32" xfId="0" applyFont="1" applyFill="1" applyBorder="1" applyAlignment="1">
      <alignment horizontal="center" vertical="center"/>
    </xf>
    <xf numFmtId="0" fontId="5" fillId="5" borderId="33" xfId="0" applyFont="1" applyFill="1" applyBorder="1" applyAlignment="1">
      <alignment horizontal="center" vertical="center"/>
    </xf>
    <xf numFmtId="176" fontId="5" fillId="5" borderId="33" xfId="0" applyNumberFormat="1" applyFont="1" applyFill="1" applyBorder="1" applyAlignment="1">
      <alignment horizontal="center" vertical="center"/>
    </xf>
    <xf numFmtId="0" fontId="0" fillId="0" borderId="34" xfId="0" applyBorder="1">
      <alignment vertical="center"/>
    </xf>
    <xf numFmtId="0" fontId="4" fillId="0" borderId="36" xfId="0" applyFont="1" applyBorder="1">
      <alignment vertical="center"/>
    </xf>
    <xf numFmtId="0" fontId="4" fillId="0" borderId="34" xfId="0" applyFont="1" applyBorder="1">
      <alignment vertical="center"/>
    </xf>
    <xf numFmtId="0" fontId="4" fillId="0" borderId="1" xfId="0" applyFont="1" applyBorder="1" applyAlignment="1">
      <alignment horizontal="center" vertical="center"/>
    </xf>
    <xf numFmtId="0" fontId="4" fillId="0" borderId="37" xfId="0" applyFont="1" applyFill="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16" fillId="0" borderId="21" xfId="0" applyFont="1" applyBorder="1">
      <alignment vertical="center"/>
    </xf>
    <xf numFmtId="0" fontId="16" fillId="0" borderId="22" xfId="0" applyFont="1" applyBorder="1">
      <alignment vertical="center"/>
    </xf>
    <xf numFmtId="0" fontId="4" fillId="0" borderId="22" xfId="0" applyFont="1" applyBorder="1">
      <alignment vertical="center"/>
    </xf>
    <xf numFmtId="0" fontId="0" fillId="0" borderId="22" xfId="0" applyBorder="1">
      <alignment vertical="center"/>
    </xf>
    <xf numFmtId="0" fontId="16" fillId="0" borderId="35" xfId="0" applyFont="1" applyBorder="1">
      <alignment vertical="center"/>
    </xf>
    <xf numFmtId="0" fontId="16" fillId="0" borderId="15" xfId="0" applyFont="1" applyBorder="1">
      <alignment vertical="center"/>
    </xf>
    <xf numFmtId="0" fontId="0" fillId="0" borderId="33" xfId="0" applyBorder="1">
      <alignment vertical="center"/>
    </xf>
    <xf numFmtId="0" fontId="4" fillId="12" borderId="32" xfId="0" applyFont="1" applyFill="1" applyBorder="1" applyAlignment="1">
      <alignment horizontal="center" vertical="center"/>
    </xf>
    <xf numFmtId="0" fontId="16" fillId="0" borderId="36" xfId="0" applyFont="1" applyBorder="1">
      <alignment vertical="center"/>
    </xf>
    <xf numFmtId="0" fontId="4" fillId="10" borderId="32" xfId="0" applyFont="1" applyFill="1" applyBorder="1" applyAlignment="1">
      <alignment horizontal="center" vertical="center"/>
    </xf>
    <xf numFmtId="0" fontId="6" fillId="0" borderId="31" xfId="0" applyFont="1" applyBorder="1" applyAlignment="1">
      <alignment horizontal="center" vertical="center"/>
    </xf>
    <xf numFmtId="0" fontId="0" fillId="0" borderId="35" xfId="0" applyBorder="1" applyAlignment="1">
      <alignment vertical="center" wrapText="1"/>
    </xf>
    <xf numFmtId="0" fontId="20" fillId="0" borderId="21" xfId="0" applyFont="1" applyBorder="1">
      <alignment vertical="center"/>
    </xf>
    <xf numFmtId="0" fontId="4" fillId="8" borderId="17" xfId="0" applyFont="1" applyFill="1" applyBorder="1" applyAlignment="1">
      <alignment horizontal="center" vertical="center"/>
    </xf>
    <xf numFmtId="0" fontId="4" fillId="8" borderId="14" xfId="0" applyFont="1" applyFill="1" applyBorder="1" applyAlignment="1">
      <alignment horizontal="center" vertical="center"/>
    </xf>
    <xf numFmtId="0" fontId="10" fillId="0" borderId="6" xfId="0" applyFont="1" applyBorder="1" applyAlignment="1">
      <alignment horizontal="right" vertical="center" wrapText="1"/>
    </xf>
    <xf numFmtId="0" fontId="10" fillId="0" borderId="6" xfId="0" applyFont="1"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8" xfId="0" applyFont="1" applyFill="1" applyBorder="1" applyAlignment="1">
      <alignment horizontal="center" vertical="center"/>
    </xf>
    <xf numFmtId="0" fontId="4" fillId="0" borderId="10" xfId="0" applyFont="1" applyFill="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4" fillId="0" borderId="23" xfId="0" applyFont="1" applyFill="1" applyBorder="1" applyAlignment="1">
      <alignment horizontal="center" vertical="center"/>
    </xf>
    <xf numFmtId="0" fontId="4" fillId="0" borderId="31"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19" fillId="0" borderId="8" xfId="0" applyFont="1" applyBorder="1" applyAlignment="1">
      <alignment horizontal="center" vertical="center"/>
    </xf>
    <xf numFmtId="0" fontId="4" fillId="0" borderId="23" xfId="0" applyFont="1" applyBorder="1" applyAlignment="1">
      <alignment horizontal="center" vertical="center"/>
    </xf>
    <xf numFmtId="0" fontId="4" fillId="0" borderId="41" xfId="0" applyFont="1" applyBorder="1" applyAlignment="1">
      <alignment horizontal="center" vertical="center"/>
    </xf>
    <xf numFmtId="0" fontId="4"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3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1" fillId="9" borderId="8" xfId="0" applyFont="1" applyFill="1" applyBorder="1">
      <alignment vertical="center"/>
    </xf>
    <xf numFmtId="0" fontId="11" fillId="9" borderId="9" xfId="0" applyFont="1" applyFill="1" applyBorder="1">
      <alignment vertical="center"/>
    </xf>
    <xf numFmtId="0" fontId="11" fillId="9" borderId="10" xfId="0" applyFont="1" applyFill="1" applyBorder="1">
      <alignment vertical="center"/>
    </xf>
    <xf numFmtId="0" fontId="14"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14" fontId="6" fillId="0" borderId="30" xfId="0" applyNumberFormat="1" applyFont="1" applyBorder="1" applyAlignment="1">
      <alignment horizontal="center" vertical="center"/>
    </xf>
    <xf numFmtId="14" fontId="6" fillId="0" borderId="6" xfId="0" applyNumberFormat="1" applyFont="1" applyBorder="1" applyAlignment="1">
      <alignment horizontal="center" vertical="center"/>
    </xf>
    <xf numFmtId="14" fontId="6" fillId="0" borderId="7" xfId="0" applyNumberFormat="1" applyFont="1" applyBorder="1" applyAlignment="1">
      <alignment horizontal="center" vertical="center"/>
    </xf>
    <xf numFmtId="0" fontId="6" fillId="0" borderId="30" xfId="0" applyFont="1" applyBorder="1" applyAlignment="1">
      <alignment horizontal="center" vertical="center"/>
    </xf>
    <xf numFmtId="0" fontId="2" fillId="2" borderId="4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11" borderId="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38" xfId="0" applyFont="1" applyFill="1" applyBorder="1" applyAlignment="1">
      <alignment horizontal="center" vertical="center" wrapText="1"/>
    </xf>
    <xf numFmtId="0" fontId="4" fillId="11" borderId="0"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17"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4" fillId="5" borderId="42" xfId="0" applyFont="1" applyFill="1" applyBorder="1" applyAlignment="1">
      <alignment horizontal="center" vertical="center"/>
    </xf>
    <xf numFmtId="0" fontId="4" fillId="5" borderId="32" xfId="0" applyFont="1" applyFill="1" applyBorder="1" applyAlignment="1">
      <alignment horizontal="center" vertical="center"/>
    </xf>
    <xf numFmtId="0" fontId="0" fillId="0" borderId="12" xfId="0" applyBorder="1" applyAlignment="1">
      <alignment horizontal="left" vertical="center" wrapText="1"/>
    </xf>
    <xf numFmtId="0" fontId="0" fillId="0" borderId="11"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4" fillId="13" borderId="32" xfId="0" applyFont="1" applyFill="1" applyBorder="1" applyAlignment="1">
      <alignment horizontal="center" vertical="center"/>
    </xf>
  </cellXfs>
  <cellStyles count="1">
    <cellStyle name="표준" xfId="0" builtinId="0"/>
  </cellStyles>
  <dxfs count="0"/>
  <tableStyles count="0" defaultTableStyle="TableStyleMedium2" defaultPivotStyle="PivotStyleLight16"/>
  <colors>
    <mruColors>
      <color rgb="FF9999FF"/>
      <color rgb="FFFFCC99"/>
      <color rgb="FFFFFFCC"/>
      <color rgb="FFFBCFEC"/>
      <color rgb="FFFF9933"/>
      <color rgb="FF99FF99"/>
      <color rgb="FF99CC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9"/>
  <sheetViews>
    <sheetView tabSelected="1" topLeftCell="A4" workbookViewId="0">
      <selection activeCell="A21" sqref="A21:XFD21"/>
    </sheetView>
  </sheetViews>
  <sheetFormatPr defaultRowHeight="16.5" x14ac:dyDescent="0.3"/>
  <cols>
    <col min="1" max="1" width="20.375" customWidth="1"/>
    <col min="2" max="2" width="18.25" customWidth="1"/>
    <col min="3" max="3" width="20.625" bestFit="1" customWidth="1"/>
    <col min="4" max="4" width="26" bestFit="1" customWidth="1"/>
    <col min="5" max="5" width="27.125" bestFit="1" customWidth="1"/>
    <col min="6" max="6" width="25" customWidth="1"/>
    <col min="7" max="7" width="20.25" customWidth="1"/>
    <col min="8" max="8" width="18.875" bestFit="1" customWidth="1"/>
    <col min="9" max="9" width="13.75" customWidth="1"/>
  </cols>
  <sheetData>
    <row r="1" spans="1:9" ht="17.25" thickBot="1" x14ac:dyDescent="0.35"/>
    <row r="2" spans="1:9" ht="32.25" customHeight="1" thickBot="1" x14ac:dyDescent="0.35">
      <c r="A2" s="90" t="s">
        <v>42</v>
      </c>
      <c r="B2" s="91"/>
      <c r="C2" s="91"/>
      <c r="D2" s="91"/>
      <c r="E2" s="91"/>
      <c r="F2" s="91"/>
      <c r="G2" s="92"/>
    </row>
    <row r="3" spans="1:9" ht="17.25" thickBot="1" x14ac:dyDescent="0.35"/>
    <row r="4" spans="1:9" ht="49.5" customHeight="1" thickBot="1" x14ac:dyDescent="0.35">
      <c r="B4" s="93" t="s">
        <v>54</v>
      </c>
      <c r="C4" s="94"/>
      <c r="D4" s="94"/>
      <c r="E4" s="94"/>
      <c r="F4" s="95"/>
    </row>
    <row r="5" spans="1:9" ht="22.5" customHeight="1" thickBot="1" x14ac:dyDescent="0.35">
      <c r="A5" s="42" t="s">
        <v>44</v>
      </c>
      <c r="B5" s="43" t="s">
        <v>8</v>
      </c>
      <c r="C5" s="14" t="s">
        <v>45</v>
      </c>
      <c r="D5" s="15" t="s">
        <v>9</v>
      </c>
      <c r="E5" s="111" t="s">
        <v>46</v>
      </c>
      <c r="F5" s="111"/>
      <c r="G5" s="112"/>
      <c r="H5" s="1"/>
      <c r="I5" s="1"/>
    </row>
    <row r="6" spans="1:9" ht="22.5" customHeight="1" x14ac:dyDescent="0.3">
      <c r="A6" s="11" t="s">
        <v>47</v>
      </c>
      <c r="B6" s="44">
        <v>60000</v>
      </c>
      <c r="C6" s="44">
        <v>60000</v>
      </c>
      <c r="D6" s="45">
        <v>60000</v>
      </c>
      <c r="E6" s="113" t="s">
        <v>53</v>
      </c>
      <c r="F6" s="114"/>
      <c r="G6" s="115"/>
      <c r="H6" s="1"/>
      <c r="I6" s="1"/>
    </row>
    <row r="7" spans="1:9" ht="22.5" customHeight="1" x14ac:dyDescent="0.3">
      <c r="A7" s="12" t="s">
        <v>48</v>
      </c>
      <c r="B7" s="46">
        <v>60000</v>
      </c>
      <c r="C7" s="46">
        <v>60000</v>
      </c>
      <c r="D7" s="47">
        <v>60000</v>
      </c>
      <c r="E7" s="116"/>
      <c r="F7" s="117"/>
      <c r="G7" s="118"/>
      <c r="H7" s="1"/>
      <c r="I7" s="1"/>
    </row>
    <row r="8" spans="1:9" ht="34.5" customHeight="1" thickBot="1" x14ac:dyDescent="0.35">
      <c r="A8" s="13" t="s">
        <v>49</v>
      </c>
      <c r="B8" s="119" t="s">
        <v>50</v>
      </c>
      <c r="C8" s="119"/>
      <c r="D8" s="120"/>
      <c r="E8" s="116"/>
      <c r="F8" s="117"/>
      <c r="G8" s="118"/>
      <c r="H8" s="1"/>
      <c r="I8" s="1"/>
    </row>
    <row r="9" spans="1:9" ht="34.5" customHeight="1" x14ac:dyDescent="0.3">
      <c r="A9" s="82" t="s">
        <v>51</v>
      </c>
      <c r="B9" s="84" t="s">
        <v>52</v>
      </c>
      <c r="C9" s="85"/>
      <c r="D9" s="85"/>
      <c r="E9" s="85"/>
      <c r="F9" s="85"/>
      <c r="G9" s="85"/>
      <c r="H9" s="86"/>
    </row>
    <row r="10" spans="1:9" ht="114.75" customHeight="1" thickBot="1" x14ac:dyDescent="0.35">
      <c r="A10" s="83"/>
      <c r="B10" s="87"/>
      <c r="C10" s="88"/>
      <c r="D10" s="88"/>
      <c r="E10" s="88"/>
      <c r="F10" s="88"/>
      <c r="G10" s="88"/>
      <c r="H10" s="89"/>
    </row>
    <row r="11" spans="1:9" ht="21.75" thickBot="1" x14ac:dyDescent="0.35">
      <c r="A11" s="121" t="s">
        <v>55</v>
      </c>
      <c r="B11" s="122"/>
      <c r="C11" s="122"/>
      <c r="D11" s="122"/>
      <c r="E11" s="122"/>
      <c r="F11" s="122"/>
      <c r="G11" s="122"/>
      <c r="H11" s="123"/>
    </row>
    <row r="12" spans="1:9" ht="17.25" thickBot="1" x14ac:dyDescent="0.35">
      <c r="A12" s="124" t="s">
        <v>0</v>
      </c>
      <c r="B12" s="4" t="s">
        <v>76</v>
      </c>
      <c r="C12" s="4" t="s">
        <v>77</v>
      </c>
      <c r="D12" s="4" t="s">
        <v>1</v>
      </c>
      <c r="E12" s="4" t="s">
        <v>3</v>
      </c>
      <c r="F12" s="4" t="s">
        <v>4</v>
      </c>
      <c r="G12" s="60" t="s">
        <v>98</v>
      </c>
      <c r="H12" s="49"/>
    </row>
    <row r="13" spans="1:9" ht="17.25" thickBot="1" x14ac:dyDescent="0.35">
      <c r="A13" s="125"/>
      <c r="B13" s="48" t="s">
        <v>56</v>
      </c>
      <c r="C13" s="49" t="s">
        <v>2</v>
      </c>
      <c r="D13" s="48" t="s">
        <v>78</v>
      </c>
      <c r="E13" s="48" t="s">
        <v>57</v>
      </c>
      <c r="F13" s="48" t="s">
        <v>58</v>
      </c>
      <c r="G13" s="48"/>
      <c r="H13" s="50"/>
    </row>
    <row r="14" spans="1:9" ht="17.25" thickBot="1" x14ac:dyDescent="0.35">
      <c r="A14" s="5" t="s">
        <v>69</v>
      </c>
      <c r="B14" s="4" t="s">
        <v>70</v>
      </c>
      <c r="C14" s="4" t="s">
        <v>71</v>
      </c>
      <c r="D14" s="4" t="s">
        <v>72</v>
      </c>
      <c r="E14" s="4" t="s">
        <v>73</v>
      </c>
      <c r="F14" s="48" t="s">
        <v>74</v>
      </c>
      <c r="G14" s="48" t="s">
        <v>75</v>
      </c>
      <c r="H14" s="51"/>
    </row>
    <row r="15" spans="1:9" ht="17.25" thickBot="1" x14ac:dyDescent="0.35">
      <c r="A15" s="6" t="s">
        <v>79</v>
      </c>
      <c r="B15" s="48" t="s">
        <v>80</v>
      </c>
      <c r="C15" s="48" t="s">
        <v>81</v>
      </c>
      <c r="D15" s="48" t="s">
        <v>82</v>
      </c>
      <c r="E15" s="4"/>
      <c r="F15" s="4"/>
      <c r="G15" s="4"/>
      <c r="H15" s="51"/>
    </row>
    <row r="16" spans="1:9" ht="17.25" thickBot="1" x14ac:dyDescent="0.35">
      <c r="A16" s="7" t="s">
        <v>83</v>
      </c>
      <c r="B16" s="48" t="s">
        <v>84</v>
      </c>
      <c r="C16" s="48" t="s">
        <v>85</v>
      </c>
      <c r="D16" s="4"/>
      <c r="E16" s="4"/>
      <c r="F16" s="4"/>
      <c r="G16" s="4"/>
      <c r="H16" s="51"/>
    </row>
    <row r="17" spans="1:9" ht="17.25" thickBot="1" x14ac:dyDescent="0.35">
      <c r="A17" s="61" t="s">
        <v>59</v>
      </c>
      <c r="B17" s="8" t="s">
        <v>60</v>
      </c>
      <c r="C17" s="8" t="s">
        <v>61</v>
      </c>
      <c r="D17" s="8" t="s">
        <v>62</v>
      </c>
      <c r="E17" s="8" t="s">
        <v>63</v>
      </c>
      <c r="F17" s="41" t="s">
        <v>64</v>
      </c>
      <c r="G17" s="41" t="s">
        <v>65</v>
      </c>
      <c r="H17" s="52"/>
    </row>
    <row r="18" spans="1:9" ht="17.25" thickBot="1" x14ac:dyDescent="0.35">
      <c r="A18" s="62"/>
      <c r="B18" s="52" t="s">
        <v>66</v>
      </c>
      <c r="C18" s="53" t="s">
        <v>67</v>
      </c>
      <c r="D18" s="53" t="s">
        <v>68</v>
      </c>
      <c r="E18" s="9"/>
      <c r="F18" s="40"/>
      <c r="G18" s="40"/>
      <c r="H18" s="54"/>
    </row>
    <row r="19" spans="1:9" ht="17.25" thickBot="1" x14ac:dyDescent="0.35">
      <c r="A19" s="55" t="s">
        <v>86</v>
      </c>
      <c r="B19" s="56" t="s">
        <v>87</v>
      </c>
      <c r="C19" s="40"/>
      <c r="D19" s="40"/>
      <c r="E19" s="40"/>
      <c r="F19" s="40"/>
      <c r="G19" s="40"/>
      <c r="H19" s="54"/>
    </row>
    <row r="20" spans="1:9" ht="17.25" thickBot="1" x14ac:dyDescent="0.35">
      <c r="A20" s="132" t="s">
        <v>99</v>
      </c>
      <c r="B20" s="40" t="s">
        <v>100</v>
      </c>
      <c r="C20" s="40"/>
      <c r="D20" s="40"/>
      <c r="E20" s="40"/>
      <c r="F20" s="40"/>
      <c r="G20" s="40"/>
      <c r="H20" s="54"/>
    </row>
    <row r="21" spans="1:9" ht="17.25" thickBot="1" x14ac:dyDescent="0.35">
      <c r="A21" s="57" t="s">
        <v>88</v>
      </c>
      <c r="B21" s="40" t="s">
        <v>89</v>
      </c>
      <c r="C21" s="40"/>
      <c r="D21" s="40"/>
      <c r="E21" s="40"/>
      <c r="F21" s="40"/>
      <c r="G21" s="4"/>
      <c r="H21" s="51"/>
    </row>
    <row r="22" spans="1:9" ht="24.75" customHeight="1" x14ac:dyDescent="0.3">
      <c r="A22" s="108" t="s">
        <v>90</v>
      </c>
      <c r="B22" s="109"/>
      <c r="C22" s="109"/>
      <c r="D22" s="109"/>
      <c r="E22" s="109"/>
      <c r="F22" s="109"/>
      <c r="G22" s="110"/>
      <c r="H22" s="1"/>
      <c r="I22" s="1"/>
    </row>
    <row r="23" spans="1:9" ht="101.25" customHeight="1" x14ac:dyDescent="0.3">
      <c r="A23" s="126" t="s">
        <v>91</v>
      </c>
      <c r="B23" s="127"/>
      <c r="C23" s="127"/>
      <c r="D23" s="127"/>
      <c r="E23" s="127"/>
      <c r="F23" s="127"/>
      <c r="G23" s="128"/>
      <c r="H23" s="1"/>
      <c r="I23" s="1"/>
    </row>
    <row r="24" spans="1:9" ht="48.75" customHeight="1" thickBot="1" x14ac:dyDescent="0.35">
      <c r="A24" s="129" t="s">
        <v>92</v>
      </c>
      <c r="B24" s="130"/>
      <c r="C24" s="130"/>
      <c r="D24" s="130"/>
      <c r="E24" s="130"/>
      <c r="F24" s="130"/>
      <c r="G24" s="131"/>
      <c r="H24" s="1"/>
      <c r="I24" s="1"/>
    </row>
    <row r="25" spans="1:9" ht="49.5" customHeight="1" thickBot="1" x14ac:dyDescent="0.35">
      <c r="B25" s="93" t="s">
        <v>43</v>
      </c>
      <c r="C25" s="102"/>
      <c r="D25" s="102"/>
      <c r="E25" s="102"/>
      <c r="F25" s="103"/>
    </row>
    <row r="26" spans="1:9" s="16" customFormat="1" ht="21" thickBot="1" x14ac:dyDescent="0.35">
      <c r="A26" s="23" t="s">
        <v>30</v>
      </c>
      <c r="B26" s="104">
        <v>43892</v>
      </c>
      <c r="C26" s="105"/>
      <c r="D26" s="106"/>
      <c r="E26" s="58" t="s">
        <v>31</v>
      </c>
      <c r="F26" s="107" t="s">
        <v>33</v>
      </c>
      <c r="G26" s="72"/>
    </row>
    <row r="27" spans="1:9" s="16" customFormat="1" ht="27" customHeight="1" thickBot="1" x14ac:dyDescent="0.35">
      <c r="A27" s="23" t="s">
        <v>10</v>
      </c>
      <c r="B27" s="70" t="s">
        <v>11</v>
      </c>
      <c r="C27" s="71"/>
      <c r="D27" s="72"/>
      <c r="E27" s="26" t="s">
        <v>12</v>
      </c>
      <c r="F27" s="70" t="s">
        <v>34</v>
      </c>
      <c r="G27" s="72"/>
    </row>
    <row r="28" spans="1:9" ht="18.75" customHeight="1" x14ac:dyDescent="0.3">
      <c r="A28" s="27" t="s">
        <v>13</v>
      </c>
      <c r="B28" s="24" t="s">
        <v>14</v>
      </c>
      <c r="C28" s="19"/>
      <c r="D28" s="24" t="s">
        <v>17</v>
      </c>
      <c r="E28" s="21"/>
      <c r="F28" s="24" t="s">
        <v>15</v>
      </c>
      <c r="G28" s="17"/>
    </row>
    <row r="29" spans="1:9" ht="18.75" customHeight="1" thickBot="1" x14ac:dyDescent="0.35">
      <c r="A29" s="28" t="s">
        <v>16</v>
      </c>
      <c r="B29" s="25" t="s">
        <v>14</v>
      </c>
      <c r="C29" s="20"/>
      <c r="D29" s="25" t="s">
        <v>17</v>
      </c>
      <c r="E29" s="22"/>
      <c r="F29" s="25" t="s">
        <v>15</v>
      </c>
      <c r="G29" s="18"/>
    </row>
    <row r="30" spans="1:9" ht="27.75" customHeight="1" thickBot="1" x14ac:dyDescent="0.35">
      <c r="A30" s="79" t="s">
        <v>93</v>
      </c>
      <c r="B30" s="80"/>
      <c r="C30" s="81" t="s">
        <v>94</v>
      </c>
      <c r="D30" s="66"/>
      <c r="E30" s="66"/>
      <c r="F30" s="66"/>
      <c r="G30" s="67"/>
      <c r="H30" s="1"/>
      <c r="I30" s="1"/>
    </row>
    <row r="31" spans="1:9" ht="23.25" customHeight="1" thickBot="1" x14ac:dyDescent="0.35">
      <c r="A31" s="68" t="s">
        <v>18</v>
      </c>
      <c r="B31" s="69"/>
      <c r="C31" s="65"/>
      <c r="D31" s="66"/>
      <c r="E31" s="66"/>
      <c r="F31" s="66"/>
      <c r="G31" s="67"/>
    </row>
    <row r="32" spans="1:9" ht="23.25" customHeight="1" thickBot="1" x14ac:dyDescent="0.35">
      <c r="A32" s="32" t="s">
        <v>37</v>
      </c>
      <c r="B32" s="34"/>
      <c r="C32" s="35" t="s">
        <v>38</v>
      </c>
      <c r="D32" s="33"/>
      <c r="E32" s="65" t="s">
        <v>39</v>
      </c>
      <c r="F32" s="66"/>
      <c r="G32" s="67"/>
    </row>
    <row r="33" spans="1:8" ht="23.25" customHeight="1" x14ac:dyDescent="0.3">
      <c r="A33" s="73" t="s">
        <v>32</v>
      </c>
      <c r="B33" s="75" t="s">
        <v>41</v>
      </c>
      <c r="C33" s="75"/>
      <c r="D33" s="75"/>
      <c r="E33" s="75"/>
      <c r="F33" s="75"/>
      <c r="G33" s="76"/>
    </row>
    <row r="34" spans="1:8" ht="23.25" customHeight="1" thickBot="1" x14ac:dyDescent="0.35">
      <c r="A34" s="74"/>
      <c r="B34" s="77"/>
      <c r="C34" s="77"/>
      <c r="D34" s="77"/>
      <c r="E34" s="77"/>
      <c r="F34" s="77"/>
      <c r="G34" s="78"/>
    </row>
    <row r="35" spans="1:8" ht="23.25" customHeight="1" x14ac:dyDescent="0.3">
      <c r="A35" s="96" t="s">
        <v>97</v>
      </c>
      <c r="B35" s="97"/>
      <c r="C35" s="97"/>
      <c r="D35" s="97"/>
      <c r="E35" s="97"/>
      <c r="F35" s="97"/>
      <c r="G35" s="98"/>
    </row>
    <row r="36" spans="1:8" ht="46.5" customHeight="1" thickBot="1" x14ac:dyDescent="0.35">
      <c r="A36" s="99"/>
      <c r="B36" s="100"/>
      <c r="C36" s="100"/>
      <c r="D36" s="100"/>
      <c r="E36" s="100"/>
      <c r="F36" s="100"/>
      <c r="G36" s="101"/>
    </row>
    <row r="37" spans="1:8" ht="23.25" customHeight="1" thickBot="1" x14ac:dyDescent="0.35">
      <c r="A37" s="36" t="s">
        <v>27</v>
      </c>
      <c r="B37" s="37">
        <f>COUNTA(A40:A69)</f>
        <v>1</v>
      </c>
      <c r="C37" s="36" t="s">
        <v>28</v>
      </c>
      <c r="D37" s="37">
        <f>COUNTA(D40:F69)</f>
        <v>3</v>
      </c>
      <c r="E37" s="36" t="s">
        <v>29</v>
      </c>
      <c r="F37" s="38" t="e">
        <f>SUM(G40:G69)</f>
        <v>#REF!</v>
      </c>
      <c r="G37" s="10"/>
    </row>
    <row r="38" spans="1:8" ht="39" customHeight="1" thickBot="1" x14ac:dyDescent="0.35">
      <c r="D38" s="63" t="s">
        <v>40</v>
      </c>
      <c r="E38" s="64"/>
      <c r="F38" s="64"/>
      <c r="G38" s="64"/>
      <c r="H38" s="64"/>
    </row>
    <row r="39" spans="1:8" s="29" customFormat="1" ht="19.5" customHeight="1" thickBot="1" x14ac:dyDescent="0.35">
      <c r="A39" s="30" t="s">
        <v>19</v>
      </c>
      <c r="B39" s="30" t="s">
        <v>21</v>
      </c>
      <c r="C39" s="30" t="s">
        <v>20</v>
      </c>
      <c r="D39" s="30" t="s">
        <v>22</v>
      </c>
      <c r="E39" s="30" t="s">
        <v>23</v>
      </c>
      <c r="F39" s="30" t="s">
        <v>24</v>
      </c>
      <c r="G39" s="30" t="s">
        <v>35</v>
      </c>
      <c r="H39" s="31" t="s">
        <v>95</v>
      </c>
    </row>
    <row r="40" spans="1:8" ht="58.5" customHeight="1" x14ac:dyDescent="0.3">
      <c r="A40" s="39" t="s">
        <v>25</v>
      </c>
      <c r="B40" s="39" t="s">
        <v>26</v>
      </c>
      <c r="C40" s="39" t="s">
        <v>36</v>
      </c>
      <c r="D40" s="39" t="s">
        <v>7</v>
      </c>
      <c r="E40" s="39" t="s">
        <v>5</v>
      </c>
      <c r="F40" s="39" t="s">
        <v>6</v>
      </c>
      <c r="G40" s="39" t="e">
        <f>IF(C40="학생부",IF(COUNTA(D40:F40)=1,#REF!,IF(COUNTA(D40:F40)=2,#REF!,IF(COUNTA(D40:F40)=3,#REF!,0))),IF(C40="일반부",IF(COUNTA(D40:F40)=1,#REF!,IF(COUNTA(D40:F40)=2,#REF!,IF(COUNTA(D40:F40)=3,#REF!,IF(C40="",H40,0))))))</f>
        <v>#REF!</v>
      </c>
      <c r="H40" s="59" t="s">
        <v>96</v>
      </c>
    </row>
    <row r="41" spans="1:8" x14ac:dyDescent="0.3">
      <c r="A41" s="2"/>
      <c r="B41" s="2"/>
      <c r="C41" s="2"/>
      <c r="D41" s="2"/>
      <c r="E41" s="2"/>
      <c r="F41" s="2"/>
      <c r="G41" s="2" t="b">
        <f>IF(C41="학생부",IF(COUNTA(D41:F41)=1,#REF!,IF(COUNTA(D41:F41)=2,#REF!,IF(COUNTA(D41:F41)=3,#REF!,0))),IF(C41="일반부",IF(COUNTA(D41:F41)=1,#REF!,IF(COUNTA(D41:F41)=2,#REF!,IF(COUNTA(D41:F41)=3,#REF!,IF(C41="",H41,0))))))</f>
        <v>0</v>
      </c>
      <c r="H41" s="3"/>
    </row>
    <row r="42" spans="1:8" x14ac:dyDescent="0.3">
      <c r="A42" s="2"/>
      <c r="B42" s="2"/>
      <c r="C42" s="2"/>
      <c r="D42" s="2"/>
      <c r="E42" s="2"/>
      <c r="F42" s="2"/>
      <c r="G42" s="2" t="b">
        <f>IF(C42="학생부",IF(COUNTA(D42:F42)=1,#REF!,IF(COUNTA(D42:F42)=2,#REF!,IF(COUNTA(D42:F42)=3,#REF!,0))),IF(C42="일반부",IF(COUNTA(D42:F42)=1,#REF!,IF(COUNTA(D42:F42)=2,#REF!,IF(COUNTA(D42:F42)=3,#REF!,IF(C42="",H42,0))))))</f>
        <v>0</v>
      </c>
      <c r="H42" s="3"/>
    </row>
    <row r="43" spans="1:8" x14ac:dyDescent="0.3">
      <c r="A43" s="2"/>
      <c r="B43" s="2"/>
      <c r="C43" s="2"/>
      <c r="D43" s="2"/>
      <c r="E43" s="2"/>
      <c r="F43" s="2"/>
      <c r="G43" s="2" t="b">
        <f>IF(C43="학생부",IF(COUNTA(D43:F43)=1,#REF!,IF(COUNTA(D43:F43)=2,#REF!,IF(COUNTA(D43:F43)=3,#REF!,0))),IF(C43="일반부",IF(COUNTA(D43:F43)=1,#REF!,IF(COUNTA(D43:F43)=2,#REF!,IF(COUNTA(D43:F43)=3,#REF!,IF(C43="",H43,0))))))</f>
        <v>0</v>
      </c>
      <c r="H43" s="3"/>
    </row>
    <row r="44" spans="1:8" x14ac:dyDescent="0.3">
      <c r="A44" s="2"/>
      <c r="B44" s="2"/>
      <c r="C44" s="2"/>
      <c r="D44" s="2"/>
      <c r="E44" s="2"/>
      <c r="F44" s="2"/>
      <c r="G44" s="2" t="b">
        <f>IF(C44="학생부",IF(COUNTA(D44:F44)=1,#REF!,IF(COUNTA(D44:F44)=2,#REF!,IF(COUNTA(D44:F44)=3,#REF!,0))),IF(C44="일반부",IF(COUNTA(D44:F44)=1,#REF!,IF(COUNTA(D44:F44)=2,#REF!,IF(COUNTA(D44:F44)=3,#REF!,IF(C44="",H44,0))))))</f>
        <v>0</v>
      </c>
      <c r="H44" s="3"/>
    </row>
    <row r="45" spans="1:8" x14ac:dyDescent="0.3">
      <c r="A45" s="2"/>
      <c r="B45" s="2"/>
      <c r="C45" s="2"/>
      <c r="D45" s="2"/>
      <c r="E45" s="2"/>
      <c r="F45" s="2"/>
      <c r="G45" s="2" t="b">
        <f>IF(C45="학생부",IF(COUNTA(D45:F45)=1,#REF!,IF(COUNTA(D45:F45)=2,#REF!,IF(COUNTA(D45:F45)=3,#REF!,0))),IF(C45="일반부",IF(COUNTA(D45:F45)=1,#REF!,IF(COUNTA(D45:F45)=2,#REF!,IF(COUNTA(D45:F45)=3,#REF!,IF(C45="",H45,0))))))</f>
        <v>0</v>
      </c>
      <c r="H45" s="3"/>
    </row>
    <row r="46" spans="1:8" x14ac:dyDescent="0.3">
      <c r="A46" s="2"/>
      <c r="B46" s="2"/>
      <c r="C46" s="2"/>
      <c r="D46" s="2"/>
      <c r="E46" s="2"/>
      <c r="F46" s="2"/>
      <c r="G46" s="2" t="b">
        <f>IF(C46="학생부",IF(COUNTA(D46:F46)=1,#REF!,IF(COUNTA(D46:F46)=2,#REF!,IF(COUNTA(D46:F46)=3,#REF!,0))),IF(C46="일반부",IF(COUNTA(D46:F46)=1,#REF!,IF(COUNTA(D46:F46)=2,#REF!,IF(COUNTA(D46:F46)=3,#REF!,IF(C46="",H46,0))))))</f>
        <v>0</v>
      </c>
      <c r="H46" s="3"/>
    </row>
    <row r="47" spans="1:8" x14ac:dyDescent="0.3">
      <c r="A47" s="2"/>
      <c r="B47" s="2"/>
      <c r="C47" s="2"/>
      <c r="D47" s="2"/>
      <c r="E47" s="2"/>
      <c r="F47" s="2"/>
      <c r="G47" s="2" t="b">
        <f>IF(C47="학생부",IF(COUNTA(D47:F47)=1,#REF!,IF(COUNTA(D47:F47)=2,#REF!,IF(COUNTA(D47:F47)=3,#REF!,0))),IF(C47="일반부",IF(COUNTA(D47:F47)=1,#REF!,IF(COUNTA(D47:F47)=2,#REF!,IF(COUNTA(D47:F47)=3,#REF!,IF(C47="",H47,0))))))</f>
        <v>0</v>
      </c>
      <c r="H47" s="3"/>
    </row>
    <row r="48" spans="1:8" x14ac:dyDescent="0.3">
      <c r="A48" s="2"/>
      <c r="B48" s="2"/>
      <c r="C48" s="2"/>
      <c r="D48" s="2"/>
      <c r="E48" s="2"/>
      <c r="F48" s="2"/>
      <c r="G48" s="2" t="b">
        <f>IF(C48="학생부",IF(COUNTA(D48:F48)=1,#REF!,IF(COUNTA(D48:F48)=2,#REF!,IF(COUNTA(D48:F48)=3,#REF!,0))),IF(C48="일반부",IF(COUNTA(D48:F48)=1,#REF!,IF(COUNTA(D48:F48)=2,#REF!,IF(COUNTA(D48:F48)=3,#REF!,IF(C48="",H48,0))))))</f>
        <v>0</v>
      </c>
      <c r="H48" s="3"/>
    </row>
    <row r="49" spans="1:8" x14ac:dyDescent="0.3">
      <c r="A49" s="2"/>
      <c r="B49" s="2"/>
      <c r="C49" s="2"/>
      <c r="D49" s="2"/>
      <c r="E49" s="2"/>
      <c r="F49" s="2"/>
      <c r="G49" s="2" t="b">
        <f>IF(C49="학생부",IF(COUNTA(D49:F49)=1,#REF!,IF(COUNTA(D49:F49)=2,#REF!,IF(COUNTA(D49:F49)=3,#REF!,0))),IF(C49="일반부",IF(COUNTA(D49:F49)=1,#REF!,IF(COUNTA(D49:F49)=2,#REF!,IF(COUNTA(D49:F49)=3,#REF!,IF(C49="",H49,0))))))</f>
        <v>0</v>
      </c>
      <c r="H49" s="3"/>
    </row>
    <row r="50" spans="1:8" x14ac:dyDescent="0.3">
      <c r="A50" s="2"/>
      <c r="B50" s="2"/>
      <c r="C50" s="2"/>
      <c r="D50" s="2"/>
      <c r="E50" s="2"/>
      <c r="F50" s="2"/>
      <c r="G50" s="2" t="b">
        <f>IF(C50="학생부",IF(COUNTA(D50:F50)=1,#REF!,IF(COUNTA(D50:F50)=2,#REF!,IF(COUNTA(D50:F50)=3,#REF!,0))),IF(C50="일반부",IF(COUNTA(D50:F50)=1,#REF!,IF(COUNTA(D50:F50)=2,#REF!,IF(COUNTA(D50:F50)=3,#REF!,IF(C50="",H50,0))))))</f>
        <v>0</v>
      </c>
      <c r="H50" s="3"/>
    </row>
    <row r="51" spans="1:8" x14ac:dyDescent="0.3">
      <c r="A51" s="2"/>
      <c r="B51" s="2"/>
      <c r="C51" s="2"/>
      <c r="D51" s="2"/>
      <c r="E51" s="2"/>
      <c r="F51" s="2"/>
      <c r="G51" s="2" t="b">
        <f>IF(C51="학생부",IF(COUNTA(D51:F51)=1,#REF!,IF(COUNTA(D51:F51)=2,#REF!,IF(COUNTA(D51:F51)=3,#REF!,0))),IF(C51="일반부",IF(COUNTA(D51:F51)=1,#REF!,IF(COUNTA(D51:F51)=2,#REF!,IF(COUNTA(D51:F51)=3,#REF!,IF(C51="",H51,0))))))</f>
        <v>0</v>
      </c>
      <c r="H51" s="3"/>
    </row>
    <row r="52" spans="1:8" x14ac:dyDescent="0.3">
      <c r="A52" s="2"/>
      <c r="B52" s="2"/>
      <c r="C52" s="2"/>
      <c r="D52" s="2"/>
      <c r="E52" s="2"/>
      <c r="F52" s="2"/>
      <c r="G52" s="2" t="b">
        <f>IF(C52="학생부",IF(COUNTA(D52:F52)=1,#REF!,IF(COUNTA(D52:F52)=2,#REF!,IF(COUNTA(D52:F52)=3,#REF!,0))),IF(C52="일반부",IF(COUNTA(D52:F52)=1,#REF!,IF(COUNTA(D52:F52)=2,#REF!,IF(COUNTA(D52:F52)=3,#REF!,IF(C52="",H52,0))))))</f>
        <v>0</v>
      </c>
      <c r="H52" s="3"/>
    </row>
    <row r="53" spans="1:8" x14ac:dyDescent="0.3">
      <c r="A53" s="2"/>
      <c r="B53" s="2"/>
      <c r="C53" s="2"/>
      <c r="D53" s="2"/>
      <c r="E53" s="2"/>
      <c r="F53" s="2"/>
      <c r="G53" s="2" t="b">
        <f>IF(C53="학생부",IF(COUNTA(D53:F53)=1,#REF!,IF(COUNTA(D53:F53)=2,#REF!,IF(COUNTA(D53:F53)=3,#REF!,0))),IF(C53="일반부",IF(COUNTA(D53:F53)=1,#REF!,IF(COUNTA(D53:F53)=2,#REF!,IF(COUNTA(D53:F53)=3,#REF!,IF(C53="",H53,0))))))</f>
        <v>0</v>
      </c>
      <c r="H53" s="3"/>
    </row>
    <row r="54" spans="1:8" x14ac:dyDescent="0.3">
      <c r="A54" s="2"/>
      <c r="B54" s="2"/>
      <c r="C54" s="2"/>
      <c r="D54" s="2"/>
      <c r="E54" s="2"/>
      <c r="F54" s="2"/>
      <c r="G54" s="2" t="b">
        <f>IF(C54="학생부",IF(COUNTA(D54:F54)=1,#REF!,IF(COUNTA(D54:F54)=2,#REF!,IF(COUNTA(D54:F54)=3,#REF!,0))),IF(C54="일반부",IF(COUNTA(D54:F54)=1,#REF!,IF(COUNTA(D54:F54)=2,#REF!,IF(COUNTA(D54:F54)=3,#REF!,IF(C54="",H54,0))))))</f>
        <v>0</v>
      </c>
      <c r="H54" s="3"/>
    </row>
    <row r="55" spans="1:8" x14ac:dyDescent="0.3">
      <c r="A55" s="2"/>
      <c r="B55" s="2"/>
      <c r="C55" s="2"/>
      <c r="D55" s="2"/>
      <c r="E55" s="2"/>
      <c r="F55" s="2"/>
      <c r="G55" s="2" t="b">
        <f>IF(C55="학생부",IF(COUNTA(D55:F55)=1,#REF!,IF(COUNTA(D55:F55)=2,#REF!,IF(COUNTA(D55:F55)=3,#REF!,0))),IF(C55="일반부",IF(COUNTA(D55:F55)=1,#REF!,IF(COUNTA(D55:F55)=2,#REF!,IF(COUNTA(D55:F55)=3,#REF!,IF(C55="",H55,0))))))</f>
        <v>0</v>
      </c>
      <c r="H55" s="3"/>
    </row>
    <row r="56" spans="1:8" x14ac:dyDescent="0.3">
      <c r="A56" s="2"/>
      <c r="B56" s="2"/>
      <c r="C56" s="2"/>
      <c r="D56" s="2"/>
      <c r="E56" s="2"/>
      <c r="F56" s="2"/>
      <c r="G56" s="2" t="b">
        <f>IF(C56="학생부",IF(COUNTA(D56:F56)=1,#REF!,IF(COUNTA(D56:F56)=2,#REF!,IF(COUNTA(D56:F56)=3,#REF!,0))),IF(C56="일반부",IF(COUNTA(D56:F56)=1,#REF!,IF(COUNTA(D56:F56)=2,#REF!,IF(COUNTA(D56:F56)=3,#REF!,IF(C56="",H56,0))))))</f>
        <v>0</v>
      </c>
      <c r="H56" s="3"/>
    </row>
    <row r="57" spans="1:8" x14ac:dyDescent="0.3">
      <c r="A57" s="2"/>
      <c r="B57" s="2"/>
      <c r="C57" s="2"/>
      <c r="D57" s="2"/>
      <c r="E57" s="2"/>
      <c r="F57" s="2"/>
      <c r="G57" s="2" t="b">
        <f>IF(C57="학생부",IF(COUNTA(D57:F57)=1,#REF!,IF(COUNTA(D57:F57)=2,#REF!,IF(COUNTA(D57:F57)=3,#REF!,0))),IF(C57="일반부",IF(COUNTA(D57:F57)=1,#REF!,IF(COUNTA(D57:F57)=2,#REF!,IF(COUNTA(D57:F57)=3,#REF!,IF(C57="",H57,0))))))</f>
        <v>0</v>
      </c>
      <c r="H57" s="3"/>
    </row>
    <row r="58" spans="1:8" x14ac:dyDescent="0.3">
      <c r="A58" s="2"/>
      <c r="B58" s="2"/>
      <c r="C58" s="2"/>
      <c r="D58" s="2"/>
      <c r="E58" s="2"/>
      <c r="F58" s="2"/>
      <c r="G58" s="2" t="b">
        <f>IF(C58="학생부",IF(COUNTA(D58:F58)=1,#REF!,IF(COUNTA(D58:F58)=2,#REF!,IF(COUNTA(D58:F58)=3,#REF!,0))),IF(C58="일반부",IF(COUNTA(D58:F58)=1,#REF!,IF(COUNTA(D58:F58)=2,#REF!,IF(COUNTA(D58:F58)=3,#REF!,IF(C58="",H58,0))))))</f>
        <v>0</v>
      </c>
      <c r="H58" s="3"/>
    </row>
    <row r="59" spans="1:8" x14ac:dyDescent="0.3">
      <c r="A59" s="2"/>
      <c r="B59" s="2"/>
      <c r="C59" s="2"/>
      <c r="D59" s="2"/>
      <c r="E59" s="2"/>
      <c r="F59" s="2"/>
      <c r="G59" s="2" t="b">
        <f>IF(C59="학생부",IF(COUNTA(D59:F59)=1,#REF!,IF(COUNTA(D59:F59)=2,#REF!,IF(COUNTA(D59:F59)=3,#REF!,0))),IF(C59="일반부",IF(COUNTA(D59:F59)=1,#REF!,IF(COUNTA(D59:F59)=2,#REF!,IF(COUNTA(D59:F59)=3,#REF!,IF(C59="",H59,0))))))</f>
        <v>0</v>
      </c>
      <c r="H59" s="3"/>
    </row>
    <row r="60" spans="1:8" x14ac:dyDescent="0.3">
      <c r="A60" s="2"/>
      <c r="B60" s="2"/>
      <c r="C60" s="2"/>
      <c r="D60" s="2"/>
      <c r="E60" s="2"/>
      <c r="F60" s="2"/>
      <c r="G60" s="2" t="b">
        <f>IF(C60="학생부",IF(COUNTA(D60:F60)=1,#REF!,IF(COUNTA(D60:F60)=2,#REF!,IF(COUNTA(D60:F60)=3,#REF!,0))),IF(C60="일반부",IF(COUNTA(D60:F60)=1,#REF!,IF(COUNTA(D60:F60)=2,#REF!,IF(COUNTA(D60:F60)=3,#REF!,IF(C60="",H60,0))))))</f>
        <v>0</v>
      </c>
      <c r="H60" s="3"/>
    </row>
    <row r="61" spans="1:8" x14ac:dyDescent="0.3">
      <c r="A61" s="2"/>
      <c r="B61" s="2"/>
      <c r="C61" s="2"/>
      <c r="D61" s="2"/>
      <c r="E61" s="2"/>
      <c r="F61" s="2"/>
      <c r="G61" s="2" t="b">
        <f>IF(C61="학생부",IF(COUNTA(D61:F61)=1,#REF!,IF(COUNTA(D61:F61)=2,#REF!,IF(COUNTA(D61:F61)=3,#REF!,0))),IF(C61="일반부",IF(COUNTA(D61:F61)=1,#REF!,IF(COUNTA(D61:F61)=2,#REF!,IF(COUNTA(D61:F61)=3,#REF!,IF(C61="",H61,0))))))</f>
        <v>0</v>
      </c>
      <c r="H61" s="3"/>
    </row>
    <row r="62" spans="1:8" x14ac:dyDescent="0.3">
      <c r="A62" s="2"/>
      <c r="B62" s="2"/>
      <c r="C62" s="2"/>
      <c r="D62" s="2"/>
      <c r="E62" s="2"/>
      <c r="F62" s="2"/>
      <c r="G62" s="2" t="b">
        <f>IF(C62="학생부",IF(COUNTA(D62:F62)=1,#REF!,IF(COUNTA(D62:F62)=2,#REF!,IF(COUNTA(D62:F62)=3,#REF!,0))),IF(C62="일반부",IF(COUNTA(D62:F62)=1,#REF!,IF(COUNTA(D62:F62)=2,#REF!,IF(COUNTA(D62:F62)=3,#REF!,IF(C62="",H62,0))))))</f>
        <v>0</v>
      </c>
      <c r="H62" s="3"/>
    </row>
    <row r="63" spans="1:8" x14ac:dyDescent="0.3">
      <c r="A63" s="2"/>
      <c r="B63" s="2"/>
      <c r="C63" s="2"/>
      <c r="D63" s="2"/>
      <c r="E63" s="2"/>
      <c r="F63" s="2"/>
      <c r="G63" s="2" t="b">
        <f>IF(C63="학생부",IF(COUNTA(D63:F63)=1,#REF!,IF(COUNTA(D63:F63)=2,#REF!,IF(COUNTA(D63:F63)=3,#REF!,0))),IF(C63="일반부",IF(COUNTA(D63:F63)=1,#REF!,IF(COUNTA(D63:F63)=2,#REF!,IF(COUNTA(D63:F63)=3,#REF!,IF(C63="",H63,0))))))</f>
        <v>0</v>
      </c>
      <c r="H63" s="3"/>
    </row>
    <row r="64" spans="1:8" x14ac:dyDescent="0.3">
      <c r="A64" s="2"/>
      <c r="B64" s="2"/>
      <c r="C64" s="2"/>
      <c r="D64" s="2"/>
      <c r="E64" s="2"/>
      <c r="F64" s="2"/>
      <c r="G64" s="2" t="b">
        <f>IF(C64="학생부",IF(COUNTA(D64:F64)=1,#REF!,IF(COUNTA(D64:F64)=2,#REF!,IF(COUNTA(D64:F64)=3,#REF!,0))),IF(C64="일반부",IF(COUNTA(D64:F64)=1,#REF!,IF(COUNTA(D64:F64)=2,#REF!,IF(COUNTA(D64:F64)=3,#REF!,IF(C64="",H64,0))))))</f>
        <v>0</v>
      </c>
      <c r="H64" s="3"/>
    </row>
    <row r="65" spans="1:8" x14ac:dyDescent="0.3">
      <c r="A65" s="2"/>
      <c r="B65" s="2"/>
      <c r="C65" s="2"/>
      <c r="D65" s="2"/>
      <c r="E65" s="2"/>
      <c r="F65" s="2"/>
      <c r="G65" s="2" t="b">
        <f>IF(C65="학생부",IF(COUNTA(D65:F65)=1,#REF!,IF(COUNTA(D65:F65)=2,#REF!,IF(COUNTA(D65:F65)=3,#REF!,0))),IF(C65="일반부",IF(COUNTA(D65:F65)=1,#REF!,IF(COUNTA(D65:F65)=2,#REF!,IF(COUNTA(D65:F65)=3,#REF!,IF(C65="",H65,0))))))</f>
        <v>0</v>
      </c>
      <c r="H65" s="3"/>
    </row>
    <row r="66" spans="1:8" x14ac:dyDescent="0.3">
      <c r="A66" s="2"/>
      <c r="B66" s="2"/>
      <c r="C66" s="2"/>
      <c r="D66" s="2"/>
      <c r="E66" s="2"/>
      <c r="F66" s="2"/>
      <c r="G66" s="2" t="b">
        <f>IF(C66="학생부",IF(COUNTA(D66:F66)=1,#REF!,IF(COUNTA(D66:F66)=2,#REF!,IF(COUNTA(D66:F66)=3,#REF!,0))),IF(C66="일반부",IF(COUNTA(D66:F66)=1,#REF!,IF(COUNTA(D66:F66)=2,#REF!,IF(COUNTA(D66:F66)=3,#REF!,IF(C66="",H66,0))))))</f>
        <v>0</v>
      </c>
      <c r="H66" s="3"/>
    </row>
    <row r="67" spans="1:8" x14ac:dyDescent="0.3">
      <c r="A67" s="2"/>
      <c r="B67" s="2"/>
      <c r="C67" s="2"/>
      <c r="D67" s="2"/>
      <c r="E67" s="2"/>
      <c r="F67" s="2"/>
      <c r="G67" s="2" t="b">
        <f>IF(C67="학생부",IF(COUNTA(D67:F67)=1,#REF!,IF(COUNTA(D67:F67)=2,#REF!,IF(COUNTA(D67:F67)=3,#REF!,0))),IF(C67="일반부",IF(COUNTA(D67:F67)=1,#REF!,IF(COUNTA(D67:F67)=2,#REF!,IF(COUNTA(D67:F67)=3,#REF!,IF(C67="",H67,0))))))</f>
        <v>0</v>
      </c>
      <c r="H67" s="3"/>
    </row>
    <row r="68" spans="1:8" x14ac:dyDescent="0.3">
      <c r="A68" s="2"/>
      <c r="B68" s="2"/>
      <c r="C68" s="2"/>
      <c r="D68" s="2"/>
      <c r="E68" s="2"/>
      <c r="F68" s="2"/>
      <c r="G68" s="2" t="b">
        <f>IF(C68="학생부",IF(COUNTA(D68:F68)=1,#REF!,IF(COUNTA(D68:F68)=2,#REF!,IF(COUNTA(D68:F68)=3,#REF!,0))),IF(C68="일반부",IF(COUNTA(D68:F68)=1,#REF!,IF(COUNTA(D68:F68)=2,#REF!,IF(COUNTA(D68:F68)=3,#REF!,IF(C68="",H68,0))))))</f>
        <v>0</v>
      </c>
      <c r="H68" s="3"/>
    </row>
    <row r="69" spans="1:8" x14ac:dyDescent="0.3">
      <c r="A69" s="2"/>
      <c r="B69" s="2"/>
      <c r="C69" s="2"/>
      <c r="D69" s="2"/>
      <c r="E69" s="2"/>
      <c r="F69" s="2"/>
      <c r="G69" s="2" t="b">
        <f>IF(C69="학생부",IF(COUNTA(D69:F69)=1,#REF!,IF(COUNTA(D69:F69)=2,#REF!,IF(COUNTA(D69:F69)=3,#REF!,0))),IF(C69="일반부",IF(COUNTA(D69:F69)=1,#REF!,IF(COUNTA(D69:F69)=2,#REF!,IF(COUNTA(D69:F69)=3,#REF!,IF(C69="",H69,0))))))</f>
        <v>0</v>
      </c>
      <c r="H69" s="3"/>
    </row>
  </sheetData>
  <mergeCells count="27">
    <mergeCell ref="A9:A10"/>
    <mergeCell ref="B9:H10"/>
    <mergeCell ref="A2:G2"/>
    <mergeCell ref="B4:F4"/>
    <mergeCell ref="A35:G36"/>
    <mergeCell ref="B25:F25"/>
    <mergeCell ref="B26:D26"/>
    <mergeCell ref="F26:G26"/>
    <mergeCell ref="A22:G22"/>
    <mergeCell ref="E5:G5"/>
    <mergeCell ref="E6:G8"/>
    <mergeCell ref="B8:D8"/>
    <mergeCell ref="A11:H11"/>
    <mergeCell ref="A12:A13"/>
    <mergeCell ref="A23:G23"/>
    <mergeCell ref="A24:G24"/>
    <mergeCell ref="A17:A18"/>
    <mergeCell ref="D38:H38"/>
    <mergeCell ref="E32:G32"/>
    <mergeCell ref="A31:B31"/>
    <mergeCell ref="C31:G31"/>
    <mergeCell ref="B27:D27"/>
    <mergeCell ref="F27:G27"/>
    <mergeCell ref="A33:A34"/>
    <mergeCell ref="B33:G34"/>
    <mergeCell ref="A30:B30"/>
    <mergeCell ref="C30:G30"/>
  </mergeCells>
  <phoneticPr fontId="1" type="noConversion"/>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dc:creator>
  <cp:lastModifiedBy>2</cp:lastModifiedBy>
  <cp:lastPrinted>2018-01-31T10:48:40Z</cp:lastPrinted>
  <dcterms:created xsi:type="dcterms:W3CDTF">2018-01-31T09:17:06Z</dcterms:created>
  <dcterms:modified xsi:type="dcterms:W3CDTF">2020-05-19T01:34:57Z</dcterms:modified>
</cp:coreProperties>
</file>